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ЖД 129А 14 сайт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<sst xmlns="http://schemas.openxmlformats.org/spreadsheetml/2006/main" count="31" uniqueCount="28">
  <si>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Железнодорожная, 129 А</t>
  </si>
  <si>
    <t>Расчет затрат  на содержание, текущий ремонт, благоустройство  и санитарное состояние жилищного фонда  ТСЖ "Салют-16"  на 2014 год.</t>
  </si>
  <si>
    <t>Статьи затрат</t>
  </si>
  <si>
    <t>На 1 м2 в месяц, руб.</t>
  </si>
  <si>
    <t xml:space="preserve"> Всего за 2014 г. тыс.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</si>
  <si>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</si>
  <si>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</si>
  <si>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</si>
  <si>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</si>
  <si>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</si>
  <si>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</si>
  <si>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</si>
  <si>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прочие расходы (в том числе обслуживание приборов учета)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</si>
  <si>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</si>
  <si>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</si>
  <si>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отчисления на соц.нужды (30,2%)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</si>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</sst>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8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5" fillId="0" borderId="4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F35"/>
  <sheetViews>
    <sheetView tabSelected="1" zoomScale="75" zoomScaleNormal="75" workbookViewId="0" topLeftCell="A13">
      <selection activeCell="C42" sqref="C42"/>
    </sheetView>
  </sheetViews>
  <sheetFormatPr defaultColWidth="9.140625" defaultRowHeight="12.75"/>
  <cols>
    <col min="1" max="1" width="3.00390625" style="0" customWidth="1"/>
    <col min="2" max="2" width="60.8515625" style="0" customWidth="1"/>
    <col min="3" max="3" width="26.00390625" style="0" customWidth="1"/>
    <col min="4" max="4" width="28.00390625" style="0" customWidth="1"/>
    <col min="6" max="6" width="13.28125" style="0" customWidth="1"/>
  </cols>
  <sheetData>
    <row r="1" s="2" customFormat="1" ht="34.5" customHeight="1">
      <c r="B1" s="1" t="s">
        <v>0</v>
      </c>
    </row>
    <row r="2" spans="2:4" s="2" customFormat="1" ht="18.75" customHeight="1">
      <c r="B2" s="3" t="s">
        <v>1</v>
      </c>
      <c r="C2" s="3"/>
      <c r="D2" s="4"/>
    </row>
    <row r="3" spans="2:4" s="2" customFormat="1" ht="36.75" customHeight="1" thickBot="1">
      <c r="B3" s="5"/>
      <c r="C3" s="5"/>
      <c r="D3" s="6"/>
    </row>
    <row r="4" spans="2:4" ht="27" customHeight="1" thickBot="1">
      <c r="B4" s="7" t="s">
        <v>2</v>
      </c>
      <c r="C4" s="8" t="s">
        <v>3</v>
      </c>
      <c r="D4" s="9" t="s">
        <v>4</v>
      </c>
    </row>
    <row r="5" spans="2:4" ht="13.5" thickBot="1">
      <c r="B5" s="10">
        <v>1</v>
      </c>
      <c r="C5" s="11">
        <v>2</v>
      </c>
      <c r="D5" s="12"/>
    </row>
    <row r="6" spans="2:4" ht="42" customHeight="1" thickBot="1">
      <c r="B6" s="13" t="s">
        <v>5</v>
      </c>
      <c r="C6" s="14">
        <f>C7+C8+C9+C10</f>
        <v>1.24</v>
      </c>
      <c r="D6" s="15">
        <v>134.25479999999996</v>
      </c>
    </row>
    <row r="7" spans="2:4" ht="38.25" thickBot="1">
      <c r="B7" s="16" t="s">
        <v>6</v>
      </c>
      <c r="C7" s="17">
        <v>0.84</v>
      </c>
      <c r="D7" s="18">
        <v>90.94679999999998</v>
      </c>
    </row>
    <row r="8" spans="2:4" ht="24.75" customHeight="1" thickBot="1">
      <c r="B8" s="16" t="s">
        <v>7</v>
      </c>
      <c r="C8" s="17">
        <v>0.29</v>
      </c>
      <c r="D8" s="18">
        <v>31.398299999999995</v>
      </c>
    </row>
    <row r="9" spans="2:4" ht="24.75" customHeight="1" thickBot="1">
      <c r="B9" s="16" t="s">
        <v>8</v>
      </c>
      <c r="C9" s="17">
        <v>0.08</v>
      </c>
      <c r="D9" s="18">
        <v>8.6616</v>
      </c>
    </row>
    <row r="10" spans="2:4" ht="24.75" customHeight="1" thickBot="1">
      <c r="B10" s="16" t="s">
        <v>9</v>
      </c>
      <c r="C10" s="17">
        <v>0.03</v>
      </c>
      <c r="D10" s="18">
        <v>3.2481000000000004</v>
      </c>
    </row>
    <row r="11" spans="2:4" ht="38.25" thickBot="1">
      <c r="B11" s="13" t="s">
        <v>10</v>
      </c>
      <c r="C11" s="14">
        <f>C12+C13+C14+C15</f>
        <v>3.36</v>
      </c>
      <c r="D11" s="15">
        <v>363.78720000000004</v>
      </c>
    </row>
    <row r="12" spans="2:4" ht="54.75" customHeight="1" thickBot="1">
      <c r="B12" s="16" t="s">
        <v>11</v>
      </c>
      <c r="C12" s="17">
        <v>1.07</v>
      </c>
      <c r="D12" s="18">
        <v>115.84890000000001</v>
      </c>
    </row>
    <row r="13" spans="2:4" ht="24.75" customHeight="1" thickBot="1">
      <c r="B13" s="16" t="s">
        <v>7</v>
      </c>
      <c r="C13" s="17">
        <v>0.37</v>
      </c>
      <c r="D13" s="18">
        <v>40.05989999999999</v>
      </c>
    </row>
    <row r="14" spans="2:4" ht="24.75" customHeight="1" thickBot="1">
      <c r="B14" s="16" t="s">
        <v>8</v>
      </c>
      <c r="C14" s="17">
        <v>0.36</v>
      </c>
      <c r="D14" s="18">
        <v>38.977199999999996</v>
      </c>
    </row>
    <row r="15" spans="2:4" ht="24.75" customHeight="1" thickBot="1">
      <c r="B15" s="16" t="s">
        <v>12</v>
      </c>
      <c r="C15" s="17">
        <v>1.56</v>
      </c>
      <c r="D15" s="18">
        <v>168.90120000000002</v>
      </c>
    </row>
    <row r="16" spans="2:4" ht="57" thickBot="1">
      <c r="B16" s="19" t="s">
        <v>13</v>
      </c>
      <c r="C16" s="20">
        <f>C17+C18+C19+C20+C21</f>
        <v>2.8899999999999997</v>
      </c>
      <c r="D16" s="15">
        <v>312.9003</v>
      </c>
    </row>
    <row r="17" spans="2:4" ht="63" customHeight="1" thickBot="1">
      <c r="B17" s="16" t="s">
        <v>14</v>
      </c>
      <c r="C17" s="17">
        <v>1.42</v>
      </c>
      <c r="D17" s="18">
        <v>153.7434</v>
      </c>
    </row>
    <row r="18" spans="2:4" ht="24.75" customHeight="1" thickBot="1">
      <c r="B18" s="16" t="s">
        <v>15</v>
      </c>
      <c r="C18" s="17">
        <v>0.48</v>
      </c>
      <c r="D18" s="18">
        <v>51.96960000000001</v>
      </c>
    </row>
    <row r="19" spans="2:4" ht="24.75" customHeight="1" thickBot="1">
      <c r="B19" s="16" t="s">
        <v>8</v>
      </c>
      <c r="C19" s="17">
        <v>0.32</v>
      </c>
      <c r="D19" s="18">
        <v>34.6464</v>
      </c>
    </row>
    <row r="20" spans="2:4" ht="24.75" customHeight="1" thickBot="1">
      <c r="B20" s="16" t="s">
        <v>16</v>
      </c>
      <c r="C20" s="17">
        <v>0</v>
      </c>
      <c r="D20" s="18">
        <v>0</v>
      </c>
    </row>
    <row r="21" spans="2:4" ht="24.75" customHeight="1" thickBot="1">
      <c r="B21" s="16" t="s">
        <v>17</v>
      </c>
      <c r="C21" s="17">
        <f>C23+C24+C25+C26</f>
        <v>0.6699999999999999</v>
      </c>
      <c r="D21" s="21">
        <v>72.5409</v>
      </c>
    </row>
    <row r="22" spans="2:4" ht="24.75" customHeight="1" thickBot="1">
      <c r="B22" s="16" t="s">
        <v>18</v>
      </c>
      <c r="C22" s="17"/>
      <c r="D22" s="22"/>
    </row>
    <row r="23" spans="2:4" ht="24.75" customHeight="1" thickBot="1">
      <c r="B23" s="16" t="s">
        <v>19</v>
      </c>
      <c r="C23" s="17">
        <v>0.11</v>
      </c>
      <c r="D23" s="18">
        <v>11.9097</v>
      </c>
    </row>
    <row r="24" spans="2:4" ht="24.75" customHeight="1" thickBot="1">
      <c r="B24" s="16" t="s">
        <v>20</v>
      </c>
      <c r="C24" s="17">
        <v>0.23</v>
      </c>
      <c r="D24" s="18">
        <v>24.9021</v>
      </c>
    </row>
    <row r="25" spans="2:4" ht="24.75" customHeight="1" thickBot="1">
      <c r="B25" s="16" t="s">
        <v>21</v>
      </c>
      <c r="C25" s="17">
        <v>0.15</v>
      </c>
      <c r="D25" s="18">
        <v>16.2405</v>
      </c>
    </row>
    <row r="26" spans="2:4" ht="24.75" customHeight="1" thickBot="1">
      <c r="B26" s="16" t="s">
        <v>22</v>
      </c>
      <c r="C26" s="17">
        <v>0.18</v>
      </c>
      <c r="D26" s="18">
        <v>19.488599999999998</v>
      </c>
    </row>
    <row r="27" spans="2:4" ht="27.75" customHeight="1" thickBot="1">
      <c r="B27" s="13" t="s">
        <v>23</v>
      </c>
      <c r="C27" s="23">
        <v>0.3</v>
      </c>
      <c r="D27" s="18">
        <v>32.481</v>
      </c>
    </row>
    <row r="28" spans="2:4" ht="27" customHeight="1" thickBot="1">
      <c r="B28" s="13" t="s">
        <v>24</v>
      </c>
      <c r="C28" s="23">
        <v>1.68</v>
      </c>
      <c r="D28" s="18">
        <v>181.89359999999996</v>
      </c>
    </row>
    <row r="29" spans="2:4" ht="28.5" customHeight="1" thickBot="1">
      <c r="B29" s="13" t="s">
        <v>25</v>
      </c>
      <c r="C29" s="23">
        <v>0.45</v>
      </c>
      <c r="D29" s="18">
        <v>48.7215</v>
      </c>
    </row>
    <row r="30" spans="2:6" ht="27" customHeight="1" thickBot="1">
      <c r="B30" s="13" t="s">
        <v>26</v>
      </c>
      <c r="C30" s="14">
        <f>C6+C11+C16+C27+C28+C29</f>
        <v>9.919999999999998</v>
      </c>
      <c r="D30" s="15">
        <v>1074.0384000000001</v>
      </c>
      <c r="F30" s="24">
        <f>C30*9022.5*12/1000</f>
        <v>1074.0384</v>
      </c>
    </row>
    <row r="31" spans="2:4" ht="24.75" customHeight="1">
      <c r="B31" s="25">
        <v>9022.5</v>
      </c>
      <c r="C31" s="25"/>
      <c r="D31" s="25"/>
    </row>
    <row r="32" spans="2:4" ht="24" customHeight="1">
      <c r="B32" s="25"/>
      <c r="C32" s="25"/>
      <c r="D32" s="25"/>
    </row>
    <row r="33" spans="2:4" ht="15">
      <c r="B33" s="26"/>
      <c r="C33" s="26"/>
      <c r="D33" s="26"/>
    </row>
    <row r="34" spans="2:4" ht="15">
      <c r="B34" s="26" t="s">
        <v>27</v>
      </c>
      <c r="C34" s="26"/>
      <c r="D34" s="26"/>
    </row>
    <row r="35" spans="2:4" ht="15">
      <c r="B35" s="26"/>
      <c r="C35" s="26"/>
      <c r="D35" s="26"/>
    </row>
  </sheetData>
  <mergeCells count="1">
    <mergeCell ref="B2:D3"/>
  </mergeCells>
  <printOptions/>
  <pageMargins left="0.7874015748031497" right="0.1968503937007874" top="0.5905511811023623" bottom="0.3937007874015748" header="0" footer="0"/>
  <pageSetup horizontalDpi="600" verticalDpi="600" orientation="portrait" paperSize="9" scale="5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2015-04-27T09:38:39Z</dcterms:created>
  <dcterms:modified xsi:type="dcterms:W3CDTF">2015-04-27T09:39:20Z</dcterms:modified>
  <cp:category/>
  <cp:version/>
  <cp:contentType/>
  <cp:contentStatus/>
</cp:coreProperties>
</file>